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webextensions/taskpanes.xml" ContentType="application/vnd.ms-office.webextensiontaskpanes+xml"/>
  <Override PartName="/xl/webextensions/webextension1.xml" ContentType="application/vnd.ms-office.webextension+xml"/>
  <Override PartName="/xl/tables/table1.xml" ContentType="application/vnd.openxmlformats-officedocument.spreadsheetml.table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xl/tables/table5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D:\Publikationen\Zeitschriften\CLS\2023-01\Korridor-Diagramme\"/>
    </mc:Choice>
  </mc:AlternateContent>
  <xr:revisionPtr revIDLastSave="0" documentId="13_ncr:1_{88751498-ABF3-44BC-B151-78E3A5D41D3D}" xr6:coauthVersionLast="47" xr6:coauthVersionMax="47" xr10:uidLastSave="{00000000-0000-0000-0000-000000000000}"/>
  <bookViews>
    <workbookView xWindow="43680" yWindow="-4368" windowWidth="20640" windowHeight="16680" tabRatio="667" xr2:uid="{00000000-000D-0000-FFFF-FFFF00000000}"/>
  </bookViews>
  <sheets>
    <sheet name="Variante 1 + 2 Rohversion" sheetId="4" r:id="rId1"/>
    <sheet name="Variante 1 + 2" sheetId="3" r:id="rId2"/>
    <sheet name="Variante 3 + 4 Rohversion" sheetId="5" r:id="rId3"/>
    <sheet name="Variante 3" sheetId="2" r:id="rId4"/>
    <sheet name="Variante 4" sheetId="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5" l="1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6" i="2"/>
  <c r="E7" i="2"/>
  <c r="E8" i="2"/>
  <c r="E9" i="2"/>
  <c r="E10" i="2"/>
  <c r="E11" i="2"/>
  <c r="E12" i="2"/>
  <c r="E13" i="2"/>
  <c r="E14" i="2"/>
  <c r="E15" i="2"/>
  <c r="E16" i="2"/>
  <c r="E17" i="2"/>
  <c r="D17" i="2"/>
  <c r="D16" i="2"/>
  <c r="D15" i="2"/>
  <c r="D14" i="2"/>
  <c r="D13" i="2"/>
  <c r="D12" i="2"/>
  <c r="D11" i="2"/>
  <c r="D10" i="2"/>
  <c r="D9" i="2"/>
  <c r="D8" i="2"/>
  <c r="D7" i="2"/>
  <c r="D6" i="2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</calcChain>
</file>

<file path=xl/sharedStrings.xml><?xml version="1.0" encoding="utf-8"?>
<sst xmlns="http://schemas.openxmlformats.org/spreadsheetml/2006/main" count="92" uniqueCount="21">
  <si>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</si>
  <si>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</si>
  <si>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</si>
  <si>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</si>
  <si>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</si>
  <si>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</si>
  <si>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</si>
  <si>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</si>
  <si>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</si>
  <si>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</si>
  <si>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</si>
  <si>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</si>
  <si>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Kosten</t>
  </si>
  <si>
    <t>Monat</t>
  </si>
  <si>
    <t>bis Max</t>
  </si>
  <si>
    <t>Min</t>
  </si>
  <si>
    <t>Max</t>
  </si>
  <si>
    <t xml:space="preserve"> Entwicklung der Ausgaben im Vorjahr</t>
  </si>
  <si>
    <t>Oberer Grenzwert</t>
  </si>
  <si>
    <t>Unterer Grenzwert</t>
  </si>
  <si>
    <t>Entwicklung der Ausgaben im Vorjahr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</si>
</sst>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@\ "/>
    <numFmt numFmtId="167" formatCode="#,##0.00\ &quot;€&quot;"/>
  </numFmts>
  <fonts count="5" x14ac:knownFonts="1">
    <font>
      <sz val="11"/>
      <color theme="1"/>
      <name val="Segoe UI"/>
      <family val="2"/>
      <scheme val="minor"/>
    </font>
    <font>
      <sz val="12"/>
      <color theme="4"/>
      <name val="Segoe UI Semibold"/>
      <family val="2"/>
      <scheme val="major"/>
    </font>
    <font>
      <sz val="11"/>
      <color theme="0"/>
      <name val="Segoe UI"/>
      <family val="2"/>
      <scheme val="minor"/>
    </font>
    <font>
      <sz val="11"/>
      <color theme="7"/>
      <name val="Segoe UI"/>
      <family val="2"/>
      <scheme val="minor"/>
    </font>
    <font>
      <b/>
      <sz val="12"/>
      <color theme="7"/>
      <name val="Segoe U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7" tint="0.59999389629810485"/>
      </patternFill>
    </fill>
  </fills>
  <borders count="5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3" xfId="0" applyFill="1" applyBorder="1" applyAlignment="1">
      <alignment horizontal="left" vertical="center" indent="1"/>
    </xf>
    <xf numFmtId="0" fontId="1" fillId="0" borderId="0" xfId="0" applyFont="1" applyAlignment="1">
      <alignment horizontal="left" vertical="top" indent="1"/>
    </xf>
    <xf numFmtId="0" fontId="3" fillId="3" borderId="3" xfId="0" applyFont="1" applyFill="1" applyBorder="1"/>
    <xf numFmtId="165" fontId="3" fillId="4" borderId="1" xfId="0" applyNumberFormat="1" applyFont="1" applyFill="1" applyBorder="1" applyAlignment="1">
      <alignment horizontal="right" vertical="center"/>
    </xf>
    <xf numFmtId="0" fontId="3" fillId="3" borderId="4" xfId="0" applyFont="1" applyFill="1" applyBorder="1"/>
    <xf numFmtId="0" fontId="0" fillId="0" borderId="0" xfId="0" applyAlignment="1">
      <alignment horizontal="left" vertical="center" indent="1"/>
    </xf>
    <xf numFmtId="164" fontId="0" fillId="0" borderId="0" xfId="0" applyNumberForma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0" fillId="2" borderId="3" xfId="0" applyFill="1" applyBorder="1" applyAlignment="1">
      <alignment horizontal="right" vertical="center" indent="1"/>
    </xf>
    <xf numFmtId="164" fontId="2" fillId="2" borderId="2" xfId="0" applyNumberFormat="1" applyFont="1" applyFill="1" applyBorder="1" applyAlignment="1">
      <alignment horizontal="right" vertical="center" indent="1"/>
    </xf>
    <xf numFmtId="0" fontId="4" fillId="0" borderId="0" xfId="0" applyFont="1" applyAlignment="1">
      <alignment horizontal="right" vertical="center" indent="1"/>
    </xf>
    <xf numFmtId="0" fontId="4" fillId="0" borderId="0" xfId="0" applyFont="1" applyAlignment="1">
      <alignment vertical="center"/>
    </xf>
    <xf numFmtId="167" fontId="0" fillId="0" borderId="0" xfId="0" applyNumberFormat="1"/>
  </cellXfs>
  <cellStyles count="1">
    <cellStyle name="Standard" xfId="0" builtinId="0"/>
  </cellStyles>
  <dxfs count="36">
    <dxf>
      <numFmt numFmtId="164" formatCode="#,##0\ &quot;€&quot;"/>
      <alignment horizontal="right" vertical="center" textRotation="0" wrapText="0" relativeIndent="1" justifyLastLine="0" shrinkToFit="0" readingOrder="0"/>
    </dxf>
    <dxf>
      <numFmt numFmtId="164" formatCode="#,##0\ &quot;€&quot;"/>
      <alignment horizontal="right" vertical="center" textRotation="0" wrapText="0" relativeIndent="1" justifyLastLine="0" shrinkToFit="0" readingOrder="0"/>
    </dxf>
    <dxf>
      <numFmt numFmtId="164" formatCode="#,##0\ &quot;€&quot;"/>
      <alignment horizontal="right" vertical="center" textRotation="0" wrapText="0" relativeIndent="1" justifyLastLine="0" shrinkToFit="0" readingOrder="0"/>
    </dxf>
    <dxf>
      <alignment horizontal="left" vertical="center" textRotation="0" wrapText="0" relativeIndent="1" justifyLastLine="0" shrinkToFit="0" readingOrder="0"/>
    </dxf>
    <dxf>
      <border diagonalUp="0" diagonalDown="0"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</border>
    </dxf>
    <dxf>
      <alignment vertical="center" textRotation="0" wrapText="0" indent="0" justifyLastLine="0" shrinkToFit="0" readingOrder="0"/>
    </dxf>
    <dxf>
      <border>
        <bottom style="thin">
          <color theme="0"/>
        </bottom>
      </border>
    </dxf>
    <dxf>
      <fill>
        <patternFill patternType="solid">
          <fgColor indexed="64"/>
          <bgColor theme="9"/>
        </patternFill>
      </fill>
      <alignment vertical="center" textRotation="0" wrapText="0" indent="0" justifyLastLine="0" shrinkToFit="0" readingOrder="0"/>
    </dxf>
    <dxf>
      <numFmt numFmtId="164" formatCode="#,##0\ &quot;€&quot;"/>
      <alignment horizontal="right" vertical="center" textRotation="0" wrapText="0" relativeIndent="1" justifyLastLine="0" shrinkToFit="0" readingOrder="0"/>
    </dxf>
    <dxf>
      <numFmt numFmtId="164" formatCode="#,##0\ &quot;€&quot;"/>
      <alignment horizontal="right" vertical="center" textRotation="0" wrapText="0" relativeIndent="1" justifyLastLine="0" shrinkToFit="0" readingOrder="0"/>
    </dxf>
    <dxf>
      <numFmt numFmtId="164" formatCode="#,##0\ &quot;€&quot;"/>
      <alignment horizontal="right" vertical="center" textRotation="0" wrapText="0" relativeIndent="1" justifyLastLine="0" shrinkToFit="0" readingOrder="0"/>
    </dxf>
    <dxf>
      <alignment horizontal="left" vertical="center" textRotation="0" wrapText="0" relativeIndent="1" justifyLastLine="0" shrinkToFit="0" readingOrder="0"/>
    </dxf>
    <dxf>
      <border diagonalUp="0" diagonalDown="0">
        <left style="thin">
          <color theme="9" tint="0.59996337778862885"/>
        </left>
        <right style="thin">
          <color theme="9" tint="0.59996337778862885"/>
        </right>
        <top style="thin">
          <color theme="9" tint="0.59996337778862885"/>
        </top>
        <bottom style="thin">
          <color theme="9" tint="0.59996337778862885"/>
        </bottom>
      </border>
    </dxf>
    <dxf>
      <alignment vertical="center" textRotation="0" wrapText="0" indent="0" justifyLastLine="0" shrinkToFit="0" readingOrder="0"/>
    </dxf>
    <dxf>
      <border>
        <bottom style="thin">
          <color theme="0"/>
        </bottom>
      </border>
    </dxf>
    <dxf>
      <fill>
        <patternFill patternType="solid">
          <fgColor indexed="64"/>
          <bgColor theme="9"/>
        </patternFill>
      </fill>
      <alignment vertical="center" textRotation="0" wrapText="0" indent="0" justifyLastLine="0" shrinkToFit="0" readingOrder="0"/>
    </dxf>
    <dxf>
      <numFmt numFmtId="164" formatCode="#,##0\ &quot;€&quot;"/>
      <alignment horizontal="right" vertical="center" textRotation="0" wrapText="0" relativeIndent="1" justifyLastLine="0" shrinkToFit="0" readingOrder="0"/>
    </dxf>
    <dxf>
      <numFmt numFmtId="164" formatCode="#,##0\ &quot;€&quot;"/>
      <alignment horizontal="right" vertical="center" textRotation="0" wrapText="0" relativeIndent="1" justifyLastLine="0" shrinkToFit="0" readingOrder="0"/>
    </dxf>
    <dxf>
      <numFmt numFmtId="164" formatCode="#,##0\ &quot;€&quot;"/>
      <alignment horizontal="right" vertical="center" textRotation="0" wrapText="0" relativeIndent="1" justifyLastLine="0" shrinkToFit="0" readingOrder="0"/>
    </dxf>
    <dxf>
      <alignment horizontal="left" vertical="center" textRotation="0" wrapText="0" relativeIndent="1" justifyLastLine="0" shrinkToFit="0" readingOrder="0"/>
    </dxf>
    <dxf>
      <border diagonalUp="0" diagonalDown="0">
        <left style="thin">
          <color rgb="FFCEE1E3"/>
        </left>
        <right style="thin">
          <color rgb="FFCEE1E3"/>
        </right>
        <top style="thin">
          <color rgb="FFCEE1E3"/>
        </top>
        <bottom style="thin">
          <color rgb="FFCEE1E3"/>
        </bottom>
      </border>
    </dxf>
    <dxf>
      <alignment vertical="center" textRotation="0" wrapText="0" indent="0" justifyLastLine="0" shrinkToFit="0" readingOrder="0"/>
    </dxf>
    <dxf>
      <border>
        <bottom style="thin">
          <color rgb="FFFFFFFF"/>
        </bottom>
      </border>
    </dxf>
    <dxf>
      <fill>
        <patternFill patternType="solid">
          <fgColor indexed="64"/>
          <bgColor theme="9"/>
        </patternFill>
      </fill>
      <alignment vertical="center" textRotation="0" wrapText="0" indent="0" justifyLastLine="0" shrinkToFit="0" readingOrder="0"/>
    </dxf>
    <dxf>
      <numFmt numFmtId="164" formatCode="#,##0\ &quot;€&quot;"/>
      <alignment horizontal="right" vertical="center" textRotation="0" wrapText="0" relativeIndent="1" justifyLastLine="0" shrinkToFit="0" readingOrder="0"/>
    </dxf>
    <dxf>
      <alignment horizontal="left" vertical="center" textRotation="0" wrapText="0" relativeIndent="1" justifyLastLine="0" shrinkToFit="0" readingOrder="0"/>
    </dxf>
    <dxf>
      <border diagonalUp="0" diagonalDown="0">
        <left style="thin">
          <color rgb="FFCEE1E3"/>
        </left>
        <right style="thin">
          <color rgb="FFCEE1E3"/>
        </right>
        <top style="thin">
          <color rgb="FFCEE1E3"/>
        </top>
        <bottom style="thin">
          <color rgb="FFCEE1E3"/>
        </bottom>
      </border>
    </dxf>
    <dxf>
      <alignment vertical="center" textRotation="0" wrapText="0" indent="0" justifyLastLine="0" shrinkToFit="0" readingOrder="0"/>
    </dxf>
    <dxf>
      <border>
        <bottom style="thin">
          <color rgb="FFFFFFFF"/>
        </bottom>
      </border>
    </dxf>
    <dxf>
      <fill>
        <patternFill patternType="solid">
          <fgColor indexed="64"/>
          <bgColor theme="9"/>
        </patternFill>
      </fill>
      <alignment vertical="center" textRotation="0" wrapText="0" indent="0" justifyLastLine="0" shrinkToFit="0" readingOrder="0"/>
    </dxf>
    <dxf>
      <numFmt numFmtId="164" formatCode="#,##0\ &quot;€&quot;"/>
      <alignment horizontal="right" vertical="center" textRotation="0" wrapText="0" relativeIndent="1" justifyLastLine="0" shrinkToFit="0" readingOrder="0"/>
    </dxf>
    <dxf>
      <alignment horizontal="left" vertical="center" textRotation="0" wrapText="0" relativeIndent="1" justifyLastLine="0" shrinkToFit="0" readingOrder="0"/>
    </dxf>
    <dxf>
      <border diagonalUp="0" diagonalDown="0">
        <left style="thin">
          <color rgb="FFCEE1E3"/>
        </left>
        <right style="thin">
          <color rgb="FFCEE1E3"/>
        </right>
        <top style="thin">
          <color rgb="FFCEE1E3"/>
        </top>
        <bottom style="thin">
          <color rgb="FFCEE1E3"/>
        </bottom>
      </border>
    </dxf>
    <dxf>
      <alignment vertical="center" textRotation="0" wrapText="0" indent="0" justifyLastLine="0" shrinkToFit="0" readingOrder="0"/>
    </dxf>
    <dxf>
      <border>
        <bottom style="thin">
          <color rgb="FFFFFFFF"/>
        </bottom>
      </border>
    </dxf>
    <dxf>
      <fill>
        <patternFill patternType="solid">
          <fgColor indexed="64"/>
          <bgColor theme="9"/>
        </patternFill>
      </fill>
      <alignment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28948412698413"/>
          <c:y val="0.15811965811965811"/>
          <c:w val="0.83599226190476195"/>
          <c:h val="0.73528534894676623"/>
        </c:manualLayout>
      </c:layout>
      <c:lineChart>
        <c:grouping val="standard"/>
        <c:varyColors val="0"/>
        <c:ser>
          <c:idx val="0"/>
          <c:order val="0"/>
          <c:tx>
            <c:strRef>
              <c:f>'Variante 1 + 2 Rohversion'!$C$5</c:f>
              <c:strCache>
                <c:ptCount val="1"/>
                <c:pt idx="0">
                  <c:v>Kosten</c:v>
                </c:pt>
              </c:strCache>
            </c:strRef>
          </c:tx>
          <c:spPr>
            <a:ln w="50800" cap="rnd">
              <a:solidFill>
                <a:schemeClr val="accent5"/>
              </a:soli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'Variante 1 + 2 Rohversion'!$B$6:$B$17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'Variante 1 + 2 Rohversion'!$C$6:$C$17</c:f>
              <c:numCache>
                <c:formatCode>#,##0\ "€"</c:formatCode>
                <c:ptCount val="12"/>
                <c:pt idx="0">
                  <c:v>72600</c:v>
                </c:pt>
                <c:pt idx="1">
                  <c:v>77000</c:v>
                </c:pt>
                <c:pt idx="2">
                  <c:v>67200</c:v>
                </c:pt>
                <c:pt idx="3">
                  <c:v>55900</c:v>
                </c:pt>
                <c:pt idx="4">
                  <c:v>49900</c:v>
                </c:pt>
                <c:pt idx="5">
                  <c:v>75400</c:v>
                </c:pt>
                <c:pt idx="6">
                  <c:v>95900</c:v>
                </c:pt>
                <c:pt idx="7">
                  <c:v>106000</c:v>
                </c:pt>
                <c:pt idx="8">
                  <c:v>108440</c:v>
                </c:pt>
                <c:pt idx="9">
                  <c:v>102100</c:v>
                </c:pt>
                <c:pt idx="10">
                  <c:v>92100</c:v>
                </c:pt>
                <c:pt idx="11">
                  <c:v>89500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1B2-49F4-9721-BBB1796BB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474096"/>
        <c:axId val="384246256"/>
      </c:lineChart>
      <c:catAx>
        <c:axId val="15747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4246256"/>
        <c:crosses val="autoZero"/>
        <c:auto val="1"/>
        <c:lblAlgn val="ctr"/>
        <c:lblOffset val="100"/>
        <c:noMultiLvlLbl val="0"/>
      </c:catAx>
      <c:valAx>
        <c:axId val="3842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747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28948412698413"/>
          <c:y val="0.15811965811965811"/>
          <c:w val="0.83599226190476195"/>
          <c:h val="0.73528534894676623"/>
        </c:manualLayout>
      </c:layout>
      <c:lineChart>
        <c:grouping val="standard"/>
        <c:varyColors val="0"/>
        <c:ser>
          <c:idx val="0"/>
          <c:order val="0"/>
          <c:tx>
            <c:strRef>
              <c:f>'Variante 1 + 2'!$C$5</c:f>
              <c:strCache>
                <c:ptCount val="1"/>
                <c:pt idx="0">
                  <c:v>Kosten</c:v>
                </c:pt>
              </c:strCache>
            </c:strRef>
          </c:tx>
          <c:spPr>
            <a:ln w="50800" cap="rnd">
              <a:solidFill>
                <a:schemeClr val="accent5"/>
              </a:soli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'Variante 1 + 2'!$B$6:$B$17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'Variante 1 + 2'!$C$6:$C$17</c:f>
              <c:numCache>
                <c:formatCode>#,##0\ "€"</c:formatCode>
                <c:ptCount val="12"/>
                <c:pt idx="0">
                  <c:v>72600</c:v>
                </c:pt>
                <c:pt idx="1">
                  <c:v>77000</c:v>
                </c:pt>
                <c:pt idx="2">
                  <c:v>67200</c:v>
                </c:pt>
                <c:pt idx="3">
                  <c:v>55900</c:v>
                </c:pt>
                <c:pt idx="4">
                  <c:v>49900</c:v>
                </c:pt>
                <c:pt idx="5">
                  <c:v>75400</c:v>
                </c:pt>
                <c:pt idx="6">
                  <c:v>95900</c:v>
                </c:pt>
                <c:pt idx="7">
                  <c:v>106000</c:v>
                </c:pt>
                <c:pt idx="8">
                  <c:v>108440</c:v>
                </c:pt>
                <c:pt idx="9">
                  <c:v>102100</c:v>
                </c:pt>
                <c:pt idx="10">
                  <c:v>92100</c:v>
                </c:pt>
                <c:pt idx="11">
                  <c:v>89500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06-49EE-A8B6-63F040242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474096"/>
        <c:axId val="384246256"/>
      </c:lineChart>
      <c:catAx>
        <c:axId val="15747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4246256"/>
        <c:crosses val="autoZero"/>
        <c:auto val="1"/>
        <c:lblAlgn val="ctr"/>
        <c:lblOffset val="100"/>
        <c:noMultiLvlLbl val="0"/>
      </c:catAx>
      <c:valAx>
        <c:axId val="3842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Red][&gt;=100000]#,##0\ &quot;€&quot;;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747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28948412698413"/>
          <c:y val="0.15811965811965811"/>
          <c:w val="0.83599226190476195"/>
          <c:h val="0.73528534894676623"/>
        </c:manualLayout>
      </c:layout>
      <c:lineChart>
        <c:grouping val="standard"/>
        <c:varyColors val="0"/>
        <c:ser>
          <c:idx val="0"/>
          <c:order val="0"/>
          <c:tx>
            <c:strRef>
              <c:f>'Variante 1 + 2'!$C$5</c:f>
              <c:strCache>
                <c:ptCount val="1"/>
                <c:pt idx="0">
                  <c:v>Kosten</c:v>
                </c:pt>
              </c:strCache>
            </c:strRef>
          </c:tx>
          <c:spPr>
            <a:ln w="50800" cap="rnd">
              <a:solidFill>
                <a:schemeClr val="accent5"/>
              </a:solidFill>
              <a:round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'Variante 1 + 2'!$B$6:$B$17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'Variante 1 + 2'!$C$6:$C$17</c:f>
              <c:numCache>
                <c:formatCode>#,##0\ "€"</c:formatCode>
                <c:ptCount val="12"/>
                <c:pt idx="0">
                  <c:v>72600</c:v>
                </c:pt>
                <c:pt idx="1">
                  <c:v>77000</c:v>
                </c:pt>
                <c:pt idx="2">
                  <c:v>67200</c:v>
                </c:pt>
                <c:pt idx="3">
                  <c:v>55900</c:v>
                </c:pt>
                <c:pt idx="4">
                  <c:v>49900</c:v>
                </c:pt>
                <c:pt idx="5">
                  <c:v>75400</c:v>
                </c:pt>
                <c:pt idx="6">
                  <c:v>95900</c:v>
                </c:pt>
                <c:pt idx="7">
                  <c:v>106000</c:v>
                </c:pt>
                <c:pt idx="8">
                  <c:v>108440</c:v>
                </c:pt>
                <c:pt idx="9">
                  <c:v>102100</c:v>
                </c:pt>
                <c:pt idx="10">
                  <c:v>92100</c:v>
                </c:pt>
                <c:pt idx="11">
                  <c:v>89500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06-49EE-A8B6-63F040242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474096"/>
        <c:axId val="384246256"/>
      </c:lineChart>
      <c:catAx>
        <c:axId val="157474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84246256"/>
        <c:crosses val="autoZero"/>
        <c:auto val="1"/>
        <c:lblAlgn val="ctr"/>
        <c:lblOffset val="100"/>
        <c:noMultiLvlLbl val="0"/>
      </c:catAx>
      <c:valAx>
        <c:axId val="38424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Red][&gt;=100000]#,##0\ &quot;€&quot;;[Color10][&lt;=40000]#,##0\ &quot;€&quot;;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747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612245067041426"/>
          <c:y val="0.18419818575309665"/>
          <c:w val="0.78948955930890419"/>
          <c:h val="0.69083317216926832"/>
        </c:manualLayout>
      </c:layout>
      <c:lineChart>
        <c:grouping val="standard"/>
        <c:varyColors val="0"/>
        <c:ser>
          <c:idx val="1"/>
          <c:order val="0"/>
          <c:tx>
            <c:strRef>
              <c:f>'Variante 3'!$D$5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solidFill>
                <a:schemeClr val="bg2"/>
              </a:solidFill>
              <a:prstDash val="dash"/>
            </a:ln>
          </c:spPr>
          <c:marker>
            <c:symbol val="none"/>
          </c:marker>
          <c:cat>
            <c:strRef>
              <c:f>'Variante 3'!$B$6:$B$17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'Variante 3'!$D$6:$D$17</c:f>
              <c:numCache>
                <c:formatCode>#,##0\ "€"</c:formatCode>
                <c:ptCount val="12"/>
                <c:pt idx="0">
                  <c:v>60000</c:v>
                </c:pt>
                <c:pt idx="1">
                  <c:v>60000</c:v>
                </c:pt>
                <c:pt idx="2">
                  <c:v>60000</c:v>
                </c:pt>
                <c:pt idx="3">
                  <c:v>60000</c:v>
                </c:pt>
                <c:pt idx="4">
                  <c:v>60000</c:v>
                </c:pt>
                <c:pt idx="5">
                  <c:v>60000</c:v>
                </c:pt>
                <c:pt idx="6">
                  <c:v>60000</c:v>
                </c:pt>
                <c:pt idx="7">
                  <c:v>60000</c:v>
                </c:pt>
                <c:pt idx="8">
                  <c:v>60000</c:v>
                </c:pt>
                <c:pt idx="9">
                  <c:v>60000</c:v>
                </c:pt>
                <c:pt idx="10">
                  <c:v>60000</c:v>
                </c:pt>
                <c:pt idx="11">
                  <c:v>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3-4555-B52D-32A86F560FF2}"/>
            </c:ext>
          </c:extLst>
        </c:ser>
        <c:ser>
          <c:idx val="2"/>
          <c:order val="1"/>
          <c:tx>
            <c:strRef>
              <c:f>'Variante 3'!$E$5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solidFill>
                <a:schemeClr val="bg2"/>
              </a:solidFill>
              <a:prstDash val="dash"/>
            </a:ln>
          </c:spPr>
          <c:marker>
            <c:symbol val="none"/>
          </c:marker>
          <c:cat>
            <c:strRef>
              <c:f>'Variante 3'!$B$6:$B$17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'Variante 3'!$E$6:$E$17</c:f>
              <c:numCache>
                <c:formatCode>#,##0\ "€"</c:formatCode>
                <c:ptCount val="12"/>
                <c:pt idx="0">
                  <c:v>100000</c:v>
                </c:pt>
                <c:pt idx="1">
                  <c:v>100000</c:v>
                </c:pt>
                <c:pt idx="2">
                  <c:v>100000</c:v>
                </c:pt>
                <c:pt idx="3">
                  <c:v>100000</c:v>
                </c:pt>
                <c:pt idx="4">
                  <c:v>100000</c:v>
                </c:pt>
                <c:pt idx="5">
                  <c:v>100000</c:v>
                </c:pt>
                <c:pt idx="6">
                  <c:v>100000</c:v>
                </c:pt>
                <c:pt idx="7">
                  <c:v>100000</c:v>
                </c:pt>
                <c:pt idx="8">
                  <c:v>100000</c:v>
                </c:pt>
                <c:pt idx="9">
                  <c:v>100000</c:v>
                </c:pt>
                <c:pt idx="10">
                  <c:v>100000</c:v>
                </c:pt>
                <c:pt idx="11">
                  <c:v>100000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3-4555-B52D-32A86F560FF2}"/>
            </c:ext>
          </c:extLst>
        </c:ser>
        <c:ser>
          <c:idx val="0"/>
          <c:order val="2"/>
          <c:tx>
            <c:strRef>
              <c:f>'Variante 3'!$C$5</c:f>
              <c:strCache>
                <c:ptCount val="1"/>
                <c:pt idx="0">
                  <c:v>Kosten</c:v>
                </c:pt>
              </c:strCache>
            </c:strRef>
          </c:tx>
          <c:spPr>
            <a:ln w="50800">
              <a:solidFill>
                <a:schemeClr val="accent5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'Variante 3'!$B$6:$B$17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'Variante 3'!$C$6:$C$17</c:f>
              <c:numCache>
                <c:formatCode>#,##0\ "€"</c:formatCode>
                <c:ptCount val="12"/>
                <c:pt idx="0">
                  <c:v>72600</c:v>
                </c:pt>
                <c:pt idx="1">
                  <c:v>77000</c:v>
                </c:pt>
                <c:pt idx="2">
                  <c:v>67200</c:v>
                </c:pt>
                <c:pt idx="3">
                  <c:v>55900</c:v>
                </c:pt>
                <c:pt idx="4">
                  <c:v>49900</c:v>
                </c:pt>
                <c:pt idx="5">
                  <c:v>75400</c:v>
                </c:pt>
                <c:pt idx="6">
                  <c:v>95900</c:v>
                </c:pt>
                <c:pt idx="7">
                  <c:v>106000</c:v>
                </c:pt>
                <c:pt idx="8">
                  <c:v>108440</c:v>
                </c:pt>
                <c:pt idx="9">
                  <c:v>102100</c:v>
                </c:pt>
                <c:pt idx="10">
                  <c:v>92100</c:v>
                </c:pt>
                <c:pt idx="11">
                  <c:v>89500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CA3-4555-B52D-32A86F560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343264"/>
        <c:axId val="293914896"/>
      </c:lineChart>
      <c:catAx>
        <c:axId val="294343264"/>
        <c:scaling>
          <c:orientation val="minMax"/>
        </c:scaling>
        <c:delete val="0"/>
        <c:axPos val="b"/>
        <c:majorGridlines>
          <c:spPr>
            <a:ln>
              <a:solidFill>
                <a:schemeClr val="bg2">
                  <a:lumMod val="40000"/>
                  <a:lumOff val="60000"/>
                </a:schemeClr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>
            <a:solidFill>
              <a:schemeClr val="bg2">
                <a:lumMod val="40000"/>
                <a:lumOff val="60000"/>
              </a:schemeClr>
            </a:solidFill>
          </a:ln>
        </c:spPr>
        <c:crossAx val="293914896"/>
        <c:crosses val="autoZero"/>
        <c:auto val="1"/>
        <c:lblAlgn val="ctr"/>
        <c:lblOffset val="100"/>
        <c:noMultiLvlLbl val="0"/>
      </c:catAx>
      <c:valAx>
        <c:axId val="293914896"/>
        <c:scaling>
          <c:orientation val="minMax"/>
        </c:scaling>
        <c:delete val="0"/>
        <c:axPos val="l"/>
        <c:numFmt formatCode="#,##0\ &quot;€&quot;" sourceLinked="1"/>
        <c:majorTickMark val="none"/>
        <c:minorTickMark val="none"/>
        <c:tickLblPos val="nextTo"/>
        <c:spPr>
          <a:ln>
            <a:solidFill>
              <a:schemeClr val="bg2">
                <a:lumMod val="40000"/>
                <a:lumOff val="60000"/>
              </a:schemeClr>
            </a:solidFill>
          </a:ln>
        </c:spPr>
        <c:crossAx val="294343264"/>
        <c:crosses val="autoZero"/>
        <c:crossBetween val="between"/>
      </c:valAx>
      <c:spPr>
        <a:noFill/>
        <a:ln>
          <a:solidFill>
            <a:schemeClr val="bg2">
              <a:lumMod val="40000"/>
              <a:lumOff val="60000"/>
            </a:schemeClr>
          </a:solidFill>
        </a:ln>
      </c:spPr>
    </c:plotArea>
    <c:plotVisOnly val="1"/>
    <c:dispBlanksAs val="gap"/>
    <c:showDLblsOverMax val="0"/>
  </c:chart>
  <c:spPr>
    <a:noFill/>
    <a:ln>
      <a:solidFill>
        <a:schemeClr val="accent6">
          <a:lumMod val="40000"/>
          <a:lumOff val="60000"/>
        </a:schemeClr>
      </a:solidFill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43819219595914"/>
          <c:y val="0.16348314606741574"/>
          <c:w val="0.82302956067583866"/>
          <c:h val="0.7354186204252558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'Variante 4'!$D$5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'Variante 4'!$B$6:$B$17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'Variante 4'!$D$6:$D$17</c:f>
              <c:numCache>
                <c:formatCode>#,##0\ "€"</c:formatCode>
                <c:ptCount val="12"/>
                <c:pt idx="0">
                  <c:v>60000</c:v>
                </c:pt>
                <c:pt idx="1">
                  <c:v>60000</c:v>
                </c:pt>
                <c:pt idx="2">
                  <c:v>60000</c:v>
                </c:pt>
                <c:pt idx="3">
                  <c:v>60000</c:v>
                </c:pt>
                <c:pt idx="4">
                  <c:v>60000</c:v>
                </c:pt>
                <c:pt idx="5">
                  <c:v>60000</c:v>
                </c:pt>
                <c:pt idx="6">
                  <c:v>60000</c:v>
                </c:pt>
                <c:pt idx="7">
                  <c:v>60000</c:v>
                </c:pt>
                <c:pt idx="8">
                  <c:v>60000</c:v>
                </c:pt>
                <c:pt idx="9">
                  <c:v>60000</c:v>
                </c:pt>
                <c:pt idx="10">
                  <c:v>60000</c:v>
                </c:pt>
                <c:pt idx="11">
                  <c:v>60000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34-484A-9282-726F4CF46C34}"/>
            </c:ext>
          </c:extLst>
        </c:ser>
        <c:ser>
          <c:idx val="2"/>
          <c:order val="2"/>
          <c:tx>
            <c:strRef>
              <c:f>'Variante 4'!$E$5</c:f>
              <c:strCache>
                <c:ptCount val="1"/>
                <c:pt idx="0">
                  <c:v>bis Max</c:v>
                </c:pt>
              </c:strCache>
            </c:strRef>
          </c:tx>
          <c:spPr>
            <a:solidFill>
              <a:schemeClr val="bg1">
                <a:lumMod val="75000"/>
                <a:alpha val="43000"/>
              </a:schemeClr>
            </a:solidFill>
            <a:ln>
              <a:noFill/>
            </a:ln>
          </c:spPr>
          <c:invertIfNegative val="0"/>
          <c:cat>
            <c:strRef>
              <c:f>'Variante 4'!$B$6:$B$17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'Variante 4'!$E$6:$E$17</c:f>
              <c:numCache>
                <c:formatCode>#,##0\ "€"</c:formatCode>
                <c:ptCount val="12"/>
                <c:pt idx="0">
                  <c:v>40000</c:v>
                </c:pt>
                <c:pt idx="1">
                  <c:v>40000</c:v>
                </c:pt>
                <c:pt idx="2">
                  <c:v>40000</c:v>
                </c:pt>
                <c:pt idx="3">
                  <c:v>40000</c:v>
                </c:pt>
                <c:pt idx="4">
                  <c:v>40000</c:v>
                </c:pt>
                <c:pt idx="5">
                  <c:v>40000</c:v>
                </c:pt>
                <c:pt idx="6">
                  <c:v>40000</c:v>
                </c:pt>
                <c:pt idx="7">
                  <c:v>40000</c:v>
                </c:pt>
                <c:pt idx="8">
                  <c:v>40000</c:v>
                </c:pt>
                <c:pt idx="9">
                  <c:v>40000</c:v>
                </c:pt>
                <c:pt idx="10">
                  <c:v>40000</c:v>
                </c:pt>
                <c:pt idx="11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34-484A-9282-726F4CF46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34241112"/>
        <c:axId val="297323184"/>
      </c:barChart>
      <c:lineChart>
        <c:grouping val="standard"/>
        <c:varyColors val="0"/>
        <c:ser>
          <c:idx val="0"/>
          <c:order val="0"/>
          <c:tx>
            <c:strRef>
              <c:f>'Variante 4'!$C$5</c:f>
              <c:strCache>
                <c:ptCount val="1"/>
                <c:pt idx="0">
                  <c:v>Kosten</c:v>
                </c:pt>
              </c:strCache>
            </c:strRef>
          </c:tx>
          <c:spPr>
            <a:ln w="57150">
              <a:solidFill>
                <a:schemeClr val="accent5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cat>
            <c:strRef>
              <c:f>'Variante 4'!$B$6:$B$17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'Variante 4'!$C$6:$C$17</c:f>
              <c:numCache>
                <c:formatCode>#,##0\ "€"</c:formatCode>
                <c:ptCount val="12"/>
                <c:pt idx="0">
                  <c:v>72600</c:v>
                </c:pt>
                <c:pt idx="1">
                  <c:v>77000</c:v>
                </c:pt>
                <c:pt idx="2">
                  <c:v>67200</c:v>
                </c:pt>
                <c:pt idx="3">
                  <c:v>55900</c:v>
                </c:pt>
                <c:pt idx="4">
                  <c:v>49900</c:v>
                </c:pt>
                <c:pt idx="5">
                  <c:v>75400</c:v>
                </c:pt>
                <c:pt idx="6">
                  <c:v>95900</c:v>
                </c:pt>
                <c:pt idx="7">
                  <c:v>106000</c:v>
                </c:pt>
                <c:pt idx="8">
                  <c:v>108440</c:v>
                </c:pt>
                <c:pt idx="9">
                  <c:v>102100</c:v>
                </c:pt>
                <c:pt idx="10">
                  <c:v>92100</c:v>
                </c:pt>
                <c:pt idx="11">
                  <c:v>89500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D34-484A-9282-726F4CF46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241112"/>
        <c:axId val="297323184"/>
      </c:lineChart>
      <c:catAx>
        <c:axId val="434241112"/>
        <c:scaling>
          <c:orientation val="minMax"/>
        </c:scaling>
        <c:delete val="0"/>
        <c:axPos val="b"/>
        <c:majorGridlines>
          <c:spPr>
            <a:ln>
              <a:solidFill>
                <a:schemeClr val="bg2">
                  <a:lumMod val="40000"/>
                  <a:lumOff val="60000"/>
                </a:schemeClr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>
            <a:solidFill>
              <a:schemeClr val="bg2">
                <a:lumMod val="40000"/>
                <a:lumOff val="60000"/>
              </a:schemeClr>
            </a:solidFill>
          </a:ln>
        </c:spPr>
        <c:crossAx val="297323184"/>
        <c:crosses val="autoZero"/>
        <c:auto val="1"/>
        <c:lblAlgn val="ctr"/>
        <c:lblOffset val="100"/>
        <c:noMultiLvlLbl val="0"/>
      </c:catAx>
      <c:valAx>
        <c:axId val="297323184"/>
        <c:scaling>
          <c:orientation val="minMax"/>
        </c:scaling>
        <c:delete val="0"/>
        <c:axPos val="l"/>
        <c:numFmt formatCode="#,##0\ &quot;€&quot;" sourceLinked="1"/>
        <c:majorTickMark val="none"/>
        <c:minorTickMark val="none"/>
        <c:tickLblPos val="nextTo"/>
        <c:spPr>
          <a:ln>
            <a:solidFill>
              <a:schemeClr val="bg2">
                <a:lumMod val="40000"/>
                <a:lumOff val="60000"/>
              </a:schemeClr>
            </a:solidFill>
          </a:ln>
        </c:spPr>
        <c:crossAx val="434241112"/>
        <c:crosses val="autoZero"/>
        <c:crossBetween val="between"/>
      </c:valAx>
      <c:spPr>
        <a:noFill/>
        <a:ln>
          <a:solidFill>
            <a:schemeClr val="bg2">
              <a:lumMod val="40000"/>
              <a:lumOff val="60000"/>
            </a:schemeClr>
          </a:solidFill>
        </a:ln>
      </c:spPr>
    </c:plotArea>
    <c:plotVisOnly val="1"/>
    <c:dispBlanksAs val="gap"/>
    <c:showDLblsOverMax val="0"/>
  </c:chart>
  <c:spPr>
    <a:noFill/>
    <a:ln>
      <a:solidFill>
        <a:schemeClr val="accent6">
          <a:lumMod val="40000"/>
          <a:lumOff val="60000"/>
        </a:schemeClr>
      </a:solidFill>
    </a:ln>
  </c:sp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212090</xdr:rowOff>
    </xdr:from>
    <xdr:to>
      <xdr:col>10</xdr:col>
      <xdr:colOff>52800</xdr:colOff>
      <xdr:row>17</xdr:row>
      <xdr:rowOff>7310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8524F7B-A543-4171-A93F-FF9C644150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6350</xdr:rowOff>
    </xdr:from>
    <xdr:to>
      <xdr:col>10</xdr:col>
      <xdr:colOff>52800</xdr:colOff>
      <xdr:row>17</xdr:row>
      <xdr:rowOff>16200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B896F48-0607-22D5-1393-A6820F587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19</xdr:row>
      <xdr:rowOff>6350</xdr:rowOff>
    </xdr:from>
    <xdr:to>
      <xdr:col>10</xdr:col>
      <xdr:colOff>52800</xdr:colOff>
      <xdr:row>32</xdr:row>
      <xdr:rowOff>190190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ACAFE869-A9A9-6227-3ADB-786A5A23C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5398</xdr:colOff>
      <xdr:row>3</xdr:row>
      <xdr:rowOff>213359</xdr:rowOff>
    </xdr:from>
    <xdr:to>
      <xdr:col>11</xdr:col>
      <xdr:colOff>58198</xdr:colOff>
      <xdr:row>17</xdr:row>
      <xdr:rowOff>8579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68580</xdr:colOff>
      <xdr:row>8</xdr:row>
      <xdr:rowOff>0</xdr:rowOff>
    </xdr:from>
    <xdr:ext cx="882229" cy="604012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DDFFAA10-EF7D-4711-9601-7E7A53B3311B}"/>
            </a:ext>
          </a:extLst>
        </xdr:cNvPr>
        <xdr:cNvSpPr txBox="1"/>
      </xdr:nvSpPr>
      <xdr:spPr>
        <a:xfrm>
          <a:off x="8206740" y="1775460"/>
          <a:ext cx="882229" cy="6040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500" b="0" i="0" u="none" strike="noStrike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Werte-</a:t>
          </a:r>
          <a:br>
            <a:rPr lang="de-DE" sz="1500" b="0" i="0" u="none" strike="noStrike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</a:br>
          <a:r>
            <a:rPr lang="de-DE" sz="1500" b="0" i="0" u="none" strike="noStrike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Korridor</a:t>
          </a:r>
          <a:endParaRPr lang="de-DE" sz="1500">
            <a:solidFill>
              <a:schemeClr val="accent5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</xdr:row>
      <xdr:rowOff>2539</xdr:rowOff>
    </xdr:from>
    <xdr:to>
      <xdr:col>11</xdr:col>
      <xdr:colOff>52800</xdr:colOff>
      <xdr:row>17</xdr:row>
      <xdr:rowOff>3499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71459</xdr:colOff>
      <xdr:row>8</xdr:row>
      <xdr:rowOff>2272</xdr:rowOff>
    </xdr:from>
    <xdr:ext cx="882229" cy="604012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209619" y="1785352"/>
          <a:ext cx="882229" cy="6040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de-DE" sz="1500" b="0" i="0" u="none" strike="noStrike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Werte-</a:t>
          </a:r>
          <a:br>
            <a:rPr lang="de-DE" sz="1500" b="0" i="0" u="none" strike="noStrike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</a:br>
          <a:r>
            <a:rPr lang="de-DE" sz="1500" b="0" i="0" u="none" strike="noStrike">
              <a:solidFill>
                <a:schemeClr val="accent5"/>
              </a:solidFill>
              <a:effectLst/>
              <a:latin typeface="+mn-lt"/>
              <a:ea typeface="+mn-ea"/>
              <a:cs typeface="+mn-cs"/>
            </a:rPr>
            <a:t>Korridor</a:t>
          </a:r>
          <a:endParaRPr lang="de-DE" sz="1500">
            <a:solidFill>
              <a:schemeClr val="accent5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5125D3B-827B-4D3D-8B86-CB20027E716B}" name="tbl_Kosten345" displayName="tbl_Kosten345" ref="B5:C17" totalsRowShown="0" headerRowDxfId="35" dataDxfId="33" headerRowBorderDxfId="34" tableBorderDxfId="32">
  <tableColumns count="2">
    <tableColumn id="1" xr3:uid="{3E3F3478-56C9-4169-AB00-965C7B0E6060}" name="Monat" dataDxfId="31"/>
    <tableColumn id="2" xr3:uid="{A95C0D73-3919-415A-8ADC-B898F6845537}" name="Kosten" dataDxfId="3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4AF0166-2FF0-431C-953A-C4C8B5B37649}" name="tbl_Kosten34" displayName="tbl_Kosten34" ref="B5:C17" totalsRowShown="0" headerRowDxfId="29" dataDxfId="27" headerRowBorderDxfId="28" tableBorderDxfId="26">
  <tableColumns count="2">
    <tableColumn id="1" xr3:uid="{7D5A8BA8-962C-4F49-9850-E6FBF41176DE}" name="Monat" dataDxfId="25"/>
    <tableColumn id="2" xr3:uid="{EB22FC9F-0868-4B7F-9D86-B2C92AC69AE2}" name="Kosten" dataDxfId="24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65CFAFC-D6F8-40EA-B8CC-4ED07EED4B1D}" name="tbl_Kosten36" displayName="tbl_Kosten36" ref="B5:E17" totalsRowShown="0" headerRowDxfId="23" dataDxfId="21" headerRowBorderDxfId="22" tableBorderDxfId="20">
  <tableColumns count="4">
    <tableColumn id="1" xr3:uid="{217EA328-0174-4AC9-8555-ACA23FB21795}" name="Monat" dataDxfId="19"/>
    <tableColumn id="2" xr3:uid="{0FE190DE-7751-4E55-9737-A956563B288D}" name="Kosten" dataDxfId="18"/>
    <tableColumn id="3" xr3:uid="{B8339974-7B67-41CA-8848-0C1F28C17084}" name="Min" dataDxfId="17">
      <calculatedColumnFormula>$E$3</calculatedColumnFormula>
    </tableColumn>
    <tableColumn id="4" xr3:uid="{A6641F53-39E3-43BC-82BF-454F4E48246E}" name="Max" dataDxfId="16">
      <calculatedColumnFormula>$E$2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68D38C-2B1B-44B3-8EE7-11E9E7D18A9F}" name="tbl_Kosten3" displayName="tbl_Kosten3" ref="B5:E17" totalsRowShown="0" headerRowDxfId="15" dataDxfId="13" headerRowBorderDxfId="14" tableBorderDxfId="12">
  <tableColumns count="4">
    <tableColumn id="1" xr3:uid="{9ED42661-1B2C-4ED0-9AC4-EDD23AC221A3}" name="Monat" dataDxfId="11"/>
    <tableColumn id="2" xr3:uid="{1387DBFE-1708-4FF1-A2F8-95C2F242BC06}" name="Kosten" dataDxfId="10"/>
    <tableColumn id="3" xr3:uid="{243ABD4B-2115-4AFE-B5ED-D39DA1CB50DE}" name="Min" dataDxfId="9">
      <calculatedColumnFormula>$E$3</calculatedColumnFormula>
    </tableColumn>
    <tableColumn id="4" xr3:uid="{F333DF5E-1602-4ED0-A3EA-0BFDB3B2F05D}" name="Max" dataDxfId="8">
      <calculatedColumnFormula>$E$2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_Kosten" displayName="tbl_Kosten" ref="B5:E17" totalsRowShown="0" headerRowDxfId="7" dataDxfId="5" headerRowBorderDxfId="6" tableBorderDxfId="4">
  <tableColumns count="4">
    <tableColumn id="1" xr3:uid="{00000000-0010-0000-0000-000001000000}" name="Monat" dataDxfId="3"/>
    <tableColumn id="2" xr3:uid="{00000000-0010-0000-0000-000002000000}" name="Kosten" dataDxfId="2"/>
    <tableColumn id="3" xr3:uid="{00000000-0010-0000-0000-000003000000}" name="Min" dataDxfId="1">
      <calculatedColumnFormula>$E$3</calculatedColumnFormula>
    </tableColumn>
    <tableColumn id="4" xr3:uid="{00000000-0010-0000-0000-000004000000}" name="bis Max" dataDxfId="0">
      <calculatedColumnFormula>$E$2-$E$3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CLS">
      <a:dk1>
        <a:srgbClr val="565656"/>
      </a:dk1>
      <a:lt1>
        <a:sysClr val="window" lastClr="FFFFFF"/>
      </a:lt1>
      <a:dk2>
        <a:srgbClr val="6D6E70"/>
      </a:dk2>
      <a:lt2>
        <a:srgbClr val="C8C8C8"/>
      </a:lt2>
      <a:accent1>
        <a:srgbClr val="A1381F"/>
      </a:accent1>
      <a:accent2>
        <a:srgbClr val="CC4627"/>
      </a:accent2>
      <a:accent3>
        <a:srgbClr val="D86C53"/>
      </a:accent3>
      <a:accent4>
        <a:srgbClr val="457177"/>
      </a:accent4>
      <a:accent5>
        <a:srgbClr val="609CA4"/>
      </a:accent5>
      <a:accent6>
        <a:srgbClr val="88B5BB"/>
      </a:accent6>
      <a:hlink>
        <a:srgbClr val="0563C1"/>
      </a:hlink>
      <a:folHlink>
        <a:srgbClr val="954F72"/>
      </a:folHlink>
    </a:clrScheme>
    <a:fontScheme name="RME Schriften">
      <a:majorFont>
        <a:latin typeface="Segoe UI Semibold"/>
        <a:ea typeface=""/>
        <a:cs typeface=""/>
      </a:majorFont>
      <a:minorFont>
        <a:latin typeface="Segoe UI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70F2135-57E3-4C7B-8334-63689E503303}">
  <we:reference id="wa200005107" version="1.0.0.5" store="de-DE" storeType="OMEX"/>
  <we:alternateReferences>
    <we:reference id="wa200005107" version="1.0.0.5" store="wa200005107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19C12-AAFD-40DD-AC89-40A9174D80FE}">
  <dimension ref="B2:H17"/>
  <sheetViews>
    <sheetView showGridLines="0" tabSelected="1" zoomScaleNormal="100" workbookViewId="0"/>
  </sheetViews>
  <sheetFormatPr baseColWidth="10" defaultRowHeight="16.8" x14ac:dyDescent="0.4"/>
  <cols>
    <col min="1" max="1" width="3.59765625" customWidth="1"/>
    <col min="2" max="2" width="7.69921875" customWidth="1"/>
    <col min="3" max="3" width="10.69921875" customWidth="1"/>
    <col min="4" max="4" width="11.296875" customWidth="1"/>
    <col min="5" max="5" width="4.69921875" customWidth="1"/>
  </cols>
  <sheetData>
    <row r="2" spans="2:8" x14ac:dyDescent="0.4">
      <c r="B2" s="3"/>
      <c r="C2" s="4" t="s">
        <v>18</v>
      </c>
      <c r="D2" s="10">
        <v>100000</v>
      </c>
    </row>
    <row r="3" spans="2:8" x14ac:dyDescent="0.4">
      <c r="B3" s="5"/>
      <c r="C3" s="4" t="s">
        <v>19</v>
      </c>
      <c r="D3" s="10">
        <v>60000</v>
      </c>
    </row>
    <row r="5" spans="2:8" ht="18.75" customHeight="1" x14ac:dyDescent="0.4">
      <c r="B5" s="1" t="s">
        <v>13</v>
      </c>
      <c r="C5" s="9" t="s">
        <v>12</v>
      </c>
      <c r="E5" s="8"/>
      <c r="F5" s="12" t="s">
        <v>20</v>
      </c>
      <c r="G5" s="11"/>
      <c r="H5" s="12"/>
    </row>
    <row r="6" spans="2:8" ht="18" customHeight="1" x14ac:dyDescent="0.4">
      <c r="B6" s="6" t="s">
        <v>0</v>
      </c>
      <c r="C6" s="7">
        <v>72600</v>
      </c>
    </row>
    <row r="7" spans="2:8" ht="18" customHeight="1" x14ac:dyDescent="0.4">
      <c r="B7" s="6" t="s">
        <v>1</v>
      </c>
      <c r="C7" s="7">
        <v>77000</v>
      </c>
    </row>
    <row r="8" spans="2:8" ht="18" customHeight="1" x14ac:dyDescent="0.4">
      <c r="B8" s="6" t="s">
        <v>2</v>
      </c>
      <c r="C8" s="7">
        <v>67200</v>
      </c>
    </row>
    <row r="9" spans="2:8" ht="18" customHeight="1" x14ac:dyDescent="0.4">
      <c r="B9" s="6" t="s">
        <v>3</v>
      </c>
      <c r="C9" s="7">
        <v>55900</v>
      </c>
    </row>
    <row r="10" spans="2:8" ht="18" customHeight="1" x14ac:dyDescent="0.4">
      <c r="B10" s="6" t="s">
        <v>4</v>
      </c>
      <c r="C10" s="7">
        <v>49900</v>
      </c>
    </row>
    <row r="11" spans="2:8" ht="18" customHeight="1" x14ac:dyDescent="0.4">
      <c r="B11" s="6" t="s">
        <v>5</v>
      </c>
      <c r="C11" s="7">
        <v>75400</v>
      </c>
    </row>
    <row r="12" spans="2:8" ht="18" customHeight="1" x14ac:dyDescent="0.4">
      <c r="B12" s="6" t="s">
        <v>6</v>
      </c>
      <c r="C12" s="7">
        <v>95900</v>
      </c>
    </row>
    <row r="13" spans="2:8" ht="18" customHeight="1" x14ac:dyDescent="0.4">
      <c r="B13" s="6" t="s">
        <v>7</v>
      </c>
      <c r="C13" s="7">
        <v>106000</v>
      </c>
    </row>
    <row r="14" spans="2:8" ht="18" customHeight="1" x14ac:dyDescent="0.4">
      <c r="B14" s="6" t="s">
        <v>8</v>
      </c>
      <c r="C14" s="7">
        <v>108440</v>
      </c>
    </row>
    <row r="15" spans="2:8" ht="18" customHeight="1" x14ac:dyDescent="0.4">
      <c r="B15" s="6" t="s">
        <v>9</v>
      </c>
      <c r="C15" s="7">
        <v>102100</v>
      </c>
    </row>
    <row r="16" spans="2:8" ht="18" customHeight="1" x14ac:dyDescent="0.4">
      <c r="B16" s="6" t="s">
        <v>10</v>
      </c>
      <c r="C16" s="7">
        <v>92100</v>
      </c>
    </row>
    <row r="17" spans="2:3" ht="18" customHeight="1" x14ac:dyDescent="0.4">
      <c r="B17" s="6" t="s">
        <v>11</v>
      </c>
      <c r="C17" s="7">
        <v>89500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082EE-540D-4956-8D51-33C909A7D5D3}">
  <dimension ref="B2:F20"/>
  <sheetViews>
    <sheetView showGridLines="0" zoomScaleNormal="100" workbookViewId="0"/>
  </sheetViews>
  <sheetFormatPr baseColWidth="10" defaultRowHeight="16.8" x14ac:dyDescent="0.4"/>
  <cols>
    <col min="1" max="1" width="3.59765625" customWidth="1"/>
    <col min="2" max="2" width="7.69921875" customWidth="1"/>
    <col min="3" max="3" width="10.69921875" customWidth="1"/>
    <col min="4" max="4" width="11.296875" customWidth="1"/>
    <col min="5" max="5" width="4.69921875" customWidth="1"/>
  </cols>
  <sheetData>
    <row r="2" spans="2:6" x14ac:dyDescent="0.4">
      <c r="B2" s="3"/>
      <c r="C2" s="4" t="s">
        <v>18</v>
      </c>
      <c r="D2" s="10">
        <v>100000</v>
      </c>
    </row>
    <row r="3" spans="2:6" x14ac:dyDescent="0.4">
      <c r="B3" s="5"/>
      <c r="C3" s="4" t="s">
        <v>19</v>
      </c>
      <c r="D3" s="10">
        <v>60000</v>
      </c>
    </row>
    <row r="5" spans="2:6" ht="18.75" customHeight="1" x14ac:dyDescent="0.4">
      <c r="B5" s="1" t="s">
        <v>13</v>
      </c>
      <c r="C5" s="9" t="s">
        <v>12</v>
      </c>
      <c r="F5" s="8" t="s">
        <v>20</v>
      </c>
    </row>
    <row r="6" spans="2:6" ht="18" customHeight="1" x14ac:dyDescent="0.4">
      <c r="B6" s="6" t="s">
        <v>0</v>
      </c>
      <c r="C6" s="7">
        <v>72600</v>
      </c>
    </row>
    <row r="7" spans="2:6" ht="18" customHeight="1" x14ac:dyDescent="0.4">
      <c r="B7" s="6" t="s">
        <v>1</v>
      </c>
      <c r="C7" s="7">
        <v>77000</v>
      </c>
    </row>
    <row r="8" spans="2:6" ht="18" customHeight="1" x14ac:dyDescent="0.4">
      <c r="B8" s="6" t="s">
        <v>2</v>
      </c>
      <c r="C8" s="7">
        <v>67200</v>
      </c>
    </row>
    <row r="9" spans="2:6" ht="18" customHeight="1" x14ac:dyDescent="0.4">
      <c r="B9" s="6" t="s">
        <v>3</v>
      </c>
      <c r="C9" s="7">
        <v>55900</v>
      </c>
    </row>
    <row r="10" spans="2:6" ht="18" customHeight="1" x14ac:dyDescent="0.4">
      <c r="B10" s="6" t="s">
        <v>4</v>
      </c>
      <c r="C10" s="7">
        <v>49900</v>
      </c>
    </row>
    <row r="11" spans="2:6" ht="18" customHeight="1" x14ac:dyDescent="0.4">
      <c r="B11" s="6" t="s">
        <v>5</v>
      </c>
      <c r="C11" s="7">
        <v>75400</v>
      </c>
    </row>
    <row r="12" spans="2:6" ht="18" customHeight="1" x14ac:dyDescent="0.4">
      <c r="B12" s="6" t="s">
        <v>6</v>
      </c>
      <c r="C12" s="7">
        <v>95900</v>
      </c>
    </row>
    <row r="13" spans="2:6" ht="18" customHeight="1" x14ac:dyDescent="0.4">
      <c r="B13" s="6" t="s">
        <v>7</v>
      </c>
      <c r="C13" s="7">
        <v>106000</v>
      </c>
    </row>
    <row r="14" spans="2:6" ht="18" customHeight="1" x14ac:dyDescent="0.4">
      <c r="B14" s="6" t="s">
        <v>8</v>
      </c>
      <c r="C14" s="7">
        <v>108440</v>
      </c>
    </row>
    <row r="15" spans="2:6" ht="18" customHeight="1" x14ac:dyDescent="0.4">
      <c r="B15" s="6" t="s">
        <v>9</v>
      </c>
      <c r="C15" s="7">
        <v>102100</v>
      </c>
    </row>
    <row r="16" spans="2:6" ht="18" customHeight="1" x14ac:dyDescent="0.4">
      <c r="B16" s="6" t="s">
        <v>10</v>
      </c>
      <c r="C16" s="7">
        <v>92100</v>
      </c>
    </row>
    <row r="17" spans="2:6" ht="18" customHeight="1" x14ac:dyDescent="0.4">
      <c r="B17" s="6" t="s">
        <v>11</v>
      </c>
      <c r="C17" s="7">
        <v>89500</v>
      </c>
    </row>
    <row r="20" spans="2:6" ht="19.2" x14ac:dyDescent="0.4">
      <c r="F20" s="8" t="s">
        <v>20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1FB27-764C-4913-B0D1-2648E704F56F}">
  <dimension ref="B2:G17"/>
  <sheetViews>
    <sheetView showGridLines="0" zoomScaleNormal="100" workbookViewId="0"/>
  </sheetViews>
  <sheetFormatPr baseColWidth="10" defaultRowHeight="16.8" x14ac:dyDescent="0.4"/>
  <cols>
    <col min="1" max="1" width="3.59765625" customWidth="1"/>
    <col min="2" max="2" width="7.69921875" customWidth="1"/>
    <col min="3" max="5" width="10.69921875" customWidth="1"/>
    <col min="6" max="6" width="4.69921875" customWidth="1"/>
  </cols>
  <sheetData>
    <row r="2" spans="2:7" x14ac:dyDescent="0.4">
      <c r="B2" s="3"/>
      <c r="C2" s="3"/>
      <c r="D2" s="4" t="s">
        <v>18</v>
      </c>
      <c r="E2" s="10">
        <v>100000</v>
      </c>
    </row>
    <row r="3" spans="2:7" x14ac:dyDescent="0.4">
      <c r="B3" s="5"/>
      <c r="C3" s="5"/>
      <c r="D3" s="4" t="s">
        <v>19</v>
      </c>
      <c r="E3" s="10">
        <v>60000</v>
      </c>
    </row>
    <row r="5" spans="2:7" ht="18.75" customHeight="1" x14ac:dyDescent="0.4">
      <c r="B5" s="1" t="s">
        <v>13</v>
      </c>
      <c r="C5" s="9" t="s">
        <v>12</v>
      </c>
      <c r="D5" s="9" t="s">
        <v>15</v>
      </c>
      <c r="E5" s="9" t="s">
        <v>16</v>
      </c>
      <c r="G5" s="8" t="s">
        <v>17</v>
      </c>
    </row>
    <row r="6" spans="2:7" ht="18" customHeight="1" x14ac:dyDescent="0.4">
      <c r="B6" s="6" t="s">
        <v>0</v>
      </c>
      <c r="C6" s="7">
        <v>72600</v>
      </c>
      <c r="D6" s="7">
        <f t="shared" ref="D6:D17" si="0">$E$3</f>
        <v>60000</v>
      </c>
      <c r="E6" s="7">
        <f t="shared" ref="E6:E17" si="1">$E$2</f>
        <v>100000</v>
      </c>
    </row>
    <row r="7" spans="2:7" ht="18" customHeight="1" x14ac:dyDescent="0.4">
      <c r="B7" s="6" t="s">
        <v>1</v>
      </c>
      <c r="C7" s="7">
        <v>77000</v>
      </c>
      <c r="D7" s="7">
        <f t="shared" si="0"/>
        <v>60000</v>
      </c>
      <c r="E7" s="7">
        <f t="shared" si="1"/>
        <v>100000</v>
      </c>
    </row>
    <row r="8" spans="2:7" ht="18" customHeight="1" x14ac:dyDescent="0.4">
      <c r="B8" s="6" t="s">
        <v>2</v>
      </c>
      <c r="C8" s="7">
        <v>67200</v>
      </c>
      <c r="D8" s="7">
        <f t="shared" si="0"/>
        <v>60000</v>
      </c>
      <c r="E8" s="7">
        <f t="shared" si="1"/>
        <v>100000</v>
      </c>
    </row>
    <row r="9" spans="2:7" ht="18" customHeight="1" x14ac:dyDescent="0.4">
      <c r="B9" s="6" t="s">
        <v>3</v>
      </c>
      <c r="C9" s="7">
        <v>55900</v>
      </c>
      <c r="D9" s="7">
        <f t="shared" si="0"/>
        <v>60000</v>
      </c>
      <c r="E9" s="7">
        <f t="shared" si="1"/>
        <v>100000</v>
      </c>
    </row>
    <row r="10" spans="2:7" ht="18" customHeight="1" x14ac:dyDescent="0.4">
      <c r="B10" s="6" t="s">
        <v>4</v>
      </c>
      <c r="C10" s="7">
        <v>49900</v>
      </c>
      <c r="D10" s="7">
        <f t="shared" si="0"/>
        <v>60000</v>
      </c>
      <c r="E10" s="7">
        <f t="shared" si="1"/>
        <v>100000</v>
      </c>
    </row>
    <row r="11" spans="2:7" ht="18" customHeight="1" x14ac:dyDescent="0.4">
      <c r="B11" s="6" t="s">
        <v>5</v>
      </c>
      <c r="C11" s="7">
        <v>75400</v>
      </c>
      <c r="D11" s="7">
        <f t="shared" si="0"/>
        <v>60000</v>
      </c>
      <c r="E11" s="7">
        <f t="shared" si="1"/>
        <v>100000</v>
      </c>
    </row>
    <row r="12" spans="2:7" ht="18" customHeight="1" x14ac:dyDescent="0.4">
      <c r="B12" s="6" t="s">
        <v>6</v>
      </c>
      <c r="C12" s="7">
        <v>95900</v>
      </c>
      <c r="D12" s="7">
        <f t="shared" si="0"/>
        <v>60000</v>
      </c>
      <c r="E12" s="7">
        <f t="shared" si="1"/>
        <v>100000</v>
      </c>
    </row>
    <row r="13" spans="2:7" ht="18" customHeight="1" x14ac:dyDescent="0.4">
      <c r="B13" s="6" t="s">
        <v>7</v>
      </c>
      <c r="C13" s="7">
        <v>106000</v>
      </c>
      <c r="D13" s="7">
        <f t="shared" si="0"/>
        <v>60000</v>
      </c>
      <c r="E13" s="7">
        <f t="shared" si="1"/>
        <v>100000</v>
      </c>
    </row>
    <row r="14" spans="2:7" ht="18" customHeight="1" x14ac:dyDescent="0.4">
      <c r="B14" s="6" t="s">
        <v>8</v>
      </c>
      <c r="C14" s="7">
        <v>108440</v>
      </c>
      <c r="D14" s="7">
        <f t="shared" si="0"/>
        <v>60000</v>
      </c>
      <c r="E14" s="7">
        <f t="shared" si="1"/>
        <v>100000</v>
      </c>
    </row>
    <row r="15" spans="2:7" ht="18" customHeight="1" x14ac:dyDescent="0.4">
      <c r="B15" s="6" t="s">
        <v>9</v>
      </c>
      <c r="C15" s="7">
        <v>102100</v>
      </c>
      <c r="D15" s="7">
        <f t="shared" si="0"/>
        <v>60000</v>
      </c>
      <c r="E15" s="7">
        <f t="shared" si="1"/>
        <v>100000</v>
      </c>
    </row>
    <row r="16" spans="2:7" ht="18" customHeight="1" x14ac:dyDescent="0.4">
      <c r="B16" s="6" t="s">
        <v>10</v>
      </c>
      <c r="C16" s="7">
        <v>92100</v>
      </c>
      <c r="D16" s="7">
        <f t="shared" si="0"/>
        <v>60000</v>
      </c>
      <c r="E16" s="7">
        <f t="shared" si="1"/>
        <v>100000</v>
      </c>
    </row>
    <row r="17" spans="2:5" ht="18" customHeight="1" x14ac:dyDescent="0.4">
      <c r="B17" s="6" t="s">
        <v>11</v>
      </c>
      <c r="C17" s="7">
        <v>89500</v>
      </c>
      <c r="D17" s="7">
        <f t="shared" si="0"/>
        <v>60000</v>
      </c>
      <c r="E17" s="7">
        <f t="shared" si="1"/>
        <v>100000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7"/>
  <sheetViews>
    <sheetView showGridLines="0" zoomScaleNormal="100" workbookViewId="0"/>
  </sheetViews>
  <sheetFormatPr baseColWidth="10" defaultRowHeight="16.8" x14ac:dyDescent="0.4"/>
  <cols>
    <col min="1" max="1" width="3.59765625" customWidth="1"/>
    <col min="2" max="2" width="7.69921875" customWidth="1"/>
    <col min="3" max="5" width="10.69921875" customWidth="1"/>
    <col min="6" max="6" width="4.69921875" customWidth="1"/>
  </cols>
  <sheetData>
    <row r="2" spans="2:7" x14ac:dyDescent="0.4">
      <c r="B2" s="3"/>
      <c r="C2" s="3"/>
      <c r="D2" s="4" t="s">
        <v>18</v>
      </c>
      <c r="E2" s="10">
        <v>100000</v>
      </c>
    </row>
    <row r="3" spans="2:7" x14ac:dyDescent="0.4">
      <c r="B3" s="5"/>
      <c r="C3" s="5"/>
      <c r="D3" s="4" t="s">
        <v>19</v>
      </c>
      <c r="E3" s="10">
        <v>60000</v>
      </c>
    </row>
    <row r="5" spans="2:7" ht="18.75" customHeight="1" x14ac:dyDescent="0.4">
      <c r="B5" s="1" t="s">
        <v>13</v>
      </c>
      <c r="C5" s="9" t="s">
        <v>12</v>
      </c>
      <c r="D5" s="9" t="s">
        <v>15</v>
      </c>
      <c r="E5" s="9" t="s">
        <v>16</v>
      </c>
      <c r="G5" s="8" t="s">
        <v>17</v>
      </c>
    </row>
    <row r="6" spans="2:7" ht="18" customHeight="1" x14ac:dyDescent="0.4">
      <c r="B6" s="6" t="s">
        <v>0</v>
      </c>
      <c r="C6" s="7">
        <v>72600</v>
      </c>
      <c r="D6" s="7">
        <f t="shared" ref="D6:D17" si="0">$E$3</f>
        <v>60000</v>
      </c>
      <c r="E6" s="7">
        <f t="shared" ref="E6:E17" si="1">$E$2</f>
        <v>100000</v>
      </c>
    </row>
    <row r="7" spans="2:7" ht="18" customHeight="1" x14ac:dyDescent="0.4">
      <c r="B7" s="6" t="s">
        <v>1</v>
      </c>
      <c r="C7" s="7">
        <v>77000</v>
      </c>
      <c r="D7" s="7">
        <f t="shared" si="0"/>
        <v>60000</v>
      </c>
      <c r="E7" s="7">
        <f t="shared" si="1"/>
        <v>100000</v>
      </c>
    </row>
    <row r="8" spans="2:7" ht="18" customHeight="1" x14ac:dyDescent="0.4">
      <c r="B8" s="6" t="s">
        <v>2</v>
      </c>
      <c r="C8" s="7">
        <v>67200</v>
      </c>
      <c r="D8" s="7">
        <f t="shared" si="0"/>
        <v>60000</v>
      </c>
      <c r="E8" s="7">
        <f t="shared" si="1"/>
        <v>100000</v>
      </c>
    </row>
    <row r="9" spans="2:7" ht="18" customHeight="1" x14ac:dyDescent="0.4">
      <c r="B9" s="6" t="s">
        <v>3</v>
      </c>
      <c r="C9" s="7">
        <v>55900</v>
      </c>
      <c r="D9" s="7">
        <f t="shared" si="0"/>
        <v>60000</v>
      </c>
      <c r="E9" s="7">
        <f t="shared" si="1"/>
        <v>100000</v>
      </c>
    </row>
    <row r="10" spans="2:7" ht="18" customHeight="1" x14ac:dyDescent="0.4">
      <c r="B10" s="6" t="s">
        <v>4</v>
      </c>
      <c r="C10" s="7">
        <v>49900</v>
      </c>
      <c r="D10" s="7">
        <f t="shared" si="0"/>
        <v>60000</v>
      </c>
      <c r="E10" s="7">
        <f t="shared" si="1"/>
        <v>100000</v>
      </c>
    </row>
    <row r="11" spans="2:7" ht="18" customHeight="1" x14ac:dyDescent="0.4">
      <c r="B11" s="6" t="s">
        <v>5</v>
      </c>
      <c r="C11" s="7">
        <v>75400</v>
      </c>
      <c r="D11" s="7">
        <f t="shared" si="0"/>
        <v>60000</v>
      </c>
      <c r="E11" s="7">
        <f t="shared" si="1"/>
        <v>100000</v>
      </c>
    </row>
    <row r="12" spans="2:7" ht="18" customHeight="1" x14ac:dyDescent="0.4">
      <c r="B12" s="6" t="s">
        <v>6</v>
      </c>
      <c r="C12" s="7">
        <v>95900</v>
      </c>
      <c r="D12" s="7">
        <f t="shared" si="0"/>
        <v>60000</v>
      </c>
      <c r="E12" s="7">
        <f t="shared" si="1"/>
        <v>100000</v>
      </c>
    </row>
    <row r="13" spans="2:7" ht="18" customHeight="1" x14ac:dyDescent="0.4">
      <c r="B13" s="6" t="s">
        <v>7</v>
      </c>
      <c r="C13" s="7">
        <v>106000</v>
      </c>
      <c r="D13" s="7">
        <f t="shared" si="0"/>
        <v>60000</v>
      </c>
      <c r="E13" s="7">
        <f t="shared" si="1"/>
        <v>100000</v>
      </c>
    </row>
    <row r="14" spans="2:7" ht="18" customHeight="1" x14ac:dyDescent="0.4">
      <c r="B14" s="6" t="s">
        <v>8</v>
      </c>
      <c r="C14" s="7">
        <v>108440</v>
      </c>
      <c r="D14" s="7">
        <f t="shared" si="0"/>
        <v>60000</v>
      </c>
      <c r="E14" s="7">
        <f t="shared" si="1"/>
        <v>100000</v>
      </c>
    </row>
    <row r="15" spans="2:7" ht="18" customHeight="1" x14ac:dyDescent="0.4">
      <c r="B15" s="6" t="s">
        <v>9</v>
      </c>
      <c r="C15" s="7">
        <v>102100</v>
      </c>
      <c r="D15" s="7">
        <f t="shared" si="0"/>
        <v>60000</v>
      </c>
      <c r="E15" s="7">
        <f t="shared" si="1"/>
        <v>100000</v>
      </c>
    </row>
    <row r="16" spans="2:7" ht="18" customHeight="1" x14ac:dyDescent="0.4">
      <c r="B16" s="6" t="s">
        <v>10</v>
      </c>
      <c r="C16" s="7">
        <v>92100</v>
      </c>
      <c r="D16" s="7">
        <f t="shared" si="0"/>
        <v>60000</v>
      </c>
      <c r="E16" s="7">
        <f t="shared" si="1"/>
        <v>100000</v>
      </c>
    </row>
    <row r="17" spans="2:5" ht="18" customHeight="1" x14ac:dyDescent="0.4">
      <c r="B17" s="6" t="s">
        <v>11</v>
      </c>
      <c r="C17" s="7">
        <v>89500</v>
      </c>
      <c r="D17" s="7">
        <f t="shared" si="0"/>
        <v>60000</v>
      </c>
      <c r="E17" s="7">
        <f t="shared" si="1"/>
        <v>100000</v>
      </c>
    </row>
  </sheetData>
  <pageMargins left="0.7" right="0.7" top="0.78740157499999996" bottom="0.78740157499999996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Q17"/>
  <sheetViews>
    <sheetView showGridLines="0" zoomScaleNormal="100" workbookViewId="0"/>
  </sheetViews>
  <sheetFormatPr baseColWidth="10" defaultRowHeight="16.8" x14ac:dyDescent="0.4"/>
  <cols>
    <col min="1" max="1" width="3.59765625" customWidth="1"/>
    <col min="2" max="2" width="7.69921875" customWidth="1"/>
    <col min="3" max="5" width="10.69921875" customWidth="1"/>
    <col min="6" max="6" width="4.69921875" customWidth="1"/>
  </cols>
  <sheetData>
    <row r="2" spans="2:17" x14ac:dyDescent="0.4">
      <c r="B2" s="3"/>
      <c r="C2" s="3"/>
      <c r="D2" s="4" t="s">
        <v>18</v>
      </c>
      <c r="E2" s="10">
        <v>100000</v>
      </c>
    </row>
    <row r="3" spans="2:17" x14ac:dyDescent="0.4">
      <c r="B3" s="5"/>
      <c r="C3" s="5"/>
      <c r="D3" s="4" t="s">
        <v>19</v>
      </c>
      <c r="E3" s="10">
        <v>60000</v>
      </c>
    </row>
    <row r="5" spans="2:17" ht="19.2" x14ac:dyDescent="0.4">
      <c r="B5" s="1" t="s">
        <v>13</v>
      </c>
      <c r="C5" s="9" t="s">
        <v>12</v>
      </c>
      <c r="D5" s="9" t="s">
        <v>15</v>
      </c>
      <c r="E5" s="9" t="s">
        <v>14</v>
      </c>
      <c r="G5" s="8" t="s">
        <v>17</v>
      </c>
      <c r="Q5" s="13"/>
    </row>
    <row r="6" spans="2:17" ht="18" customHeight="1" x14ac:dyDescent="0.4">
      <c r="B6" s="6" t="s">
        <v>0</v>
      </c>
      <c r="C6" s="7">
        <v>72600</v>
      </c>
      <c r="D6" s="7">
        <f t="shared" ref="D6:D17" si="0">$E$3</f>
        <v>60000</v>
      </c>
      <c r="E6" s="7">
        <f t="shared" ref="E6:E17" si="1">$E$2-$E$3</f>
        <v>40000</v>
      </c>
      <c r="Q6" s="13"/>
    </row>
    <row r="7" spans="2:17" ht="18" customHeight="1" x14ac:dyDescent="0.4">
      <c r="B7" s="6" t="s">
        <v>1</v>
      </c>
      <c r="C7" s="7">
        <v>77000</v>
      </c>
      <c r="D7" s="7">
        <f t="shared" si="0"/>
        <v>60000</v>
      </c>
      <c r="E7" s="7">
        <f t="shared" si="1"/>
        <v>40000</v>
      </c>
      <c r="Q7" s="13"/>
    </row>
    <row r="8" spans="2:17" ht="18" customHeight="1" x14ac:dyDescent="0.4">
      <c r="B8" s="6" t="s">
        <v>2</v>
      </c>
      <c r="C8" s="7">
        <v>67200</v>
      </c>
      <c r="D8" s="7">
        <f t="shared" si="0"/>
        <v>60000</v>
      </c>
      <c r="E8" s="7">
        <f t="shared" si="1"/>
        <v>40000</v>
      </c>
      <c r="Q8" s="13"/>
    </row>
    <row r="9" spans="2:17" ht="18" customHeight="1" x14ac:dyDescent="0.4">
      <c r="B9" s="6" t="s">
        <v>3</v>
      </c>
      <c r="C9" s="7">
        <v>55900</v>
      </c>
      <c r="D9" s="7">
        <f t="shared" si="0"/>
        <v>60000</v>
      </c>
      <c r="E9" s="7">
        <f t="shared" si="1"/>
        <v>40000</v>
      </c>
      <c r="Q9" s="13"/>
    </row>
    <row r="10" spans="2:17" ht="18" customHeight="1" x14ac:dyDescent="0.4">
      <c r="B10" s="6" t="s">
        <v>4</v>
      </c>
      <c r="C10" s="7">
        <v>49900</v>
      </c>
      <c r="D10" s="7">
        <f t="shared" si="0"/>
        <v>60000</v>
      </c>
      <c r="E10" s="7">
        <f t="shared" si="1"/>
        <v>40000</v>
      </c>
      <c r="Q10" s="13"/>
    </row>
    <row r="11" spans="2:17" ht="18" customHeight="1" x14ac:dyDescent="0.4">
      <c r="B11" s="6" t="s">
        <v>5</v>
      </c>
      <c r="C11" s="7">
        <v>75400</v>
      </c>
      <c r="D11" s="7">
        <f t="shared" si="0"/>
        <v>60000</v>
      </c>
      <c r="E11" s="7">
        <f t="shared" si="1"/>
        <v>40000</v>
      </c>
      <c r="N11" s="2"/>
    </row>
    <row r="12" spans="2:17" ht="18" customHeight="1" x14ac:dyDescent="0.4">
      <c r="B12" s="6" t="s">
        <v>6</v>
      </c>
      <c r="C12" s="7">
        <v>95900</v>
      </c>
      <c r="D12" s="7">
        <f t="shared" si="0"/>
        <v>60000</v>
      </c>
      <c r="E12" s="7">
        <f t="shared" si="1"/>
        <v>40000</v>
      </c>
      <c r="N12" s="2"/>
    </row>
    <row r="13" spans="2:17" ht="18" customHeight="1" x14ac:dyDescent="0.4">
      <c r="B13" s="6" t="s">
        <v>7</v>
      </c>
      <c r="C13" s="7">
        <v>106000</v>
      </c>
      <c r="D13" s="7">
        <f t="shared" si="0"/>
        <v>60000</v>
      </c>
      <c r="E13" s="7">
        <f t="shared" si="1"/>
        <v>40000</v>
      </c>
    </row>
    <row r="14" spans="2:17" ht="18" customHeight="1" x14ac:dyDescent="0.4">
      <c r="B14" s="6" t="s">
        <v>8</v>
      </c>
      <c r="C14" s="7">
        <v>108440</v>
      </c>
      <c r="D14" s="7">
        <f t="shared" si="0"/>
        <v>60000</v>
      </c>
      <c r="E14" s="7">
        <f t="shared" si="1"/>
        <v>40000</v>
      </c>
    </row>
    <row r="15" spans="2:17" ht="18" customHeight="1" x14ac:dyDescent="0.4">
      <c r="B15" s="6" t="s">
        <v>9</v>
      </c>
      <c r="C15" s="7">
        <v>102100</v>
      </c>
      <c r="D15" s="7">
        <f t="shared" si="0"/>
        <v>60000</v>
      </c>
      <c r="E15" s="7">
        <f t="shared" si="1"/>
        <v>40000</v>
      </c>
    </row>
    <row r="16" spans="2:17" ht="18" customHeight="1" x14ac:dyDescent="0.4">
      <c r="B16" s="6" t="s">
        <v>10</v>
      </c>
      <c r="C16" s="7">
        <v>92100</v>
      </c>
      <c r="D16" s="7">
        <f t="shared" si="0"/>
        <v>60000</v>
      </c>
      <c r="E16" s="7">
        <f t="shared" si="1"/>
        <v>40000</v>
      </c>
    </row>
    <row r="17" spans="2:5" ht="18" customHeight="1" x14ac:dyDescent="0.4">
      <c r="B17" s="6" t="s">
        <v>11</v>
      </c>
      <c r="C17" s="7">
        <v>89500</v>
      </c>
      <c r="D17" s="7">
        <f t="shared" si="0"/>
        <v>60000</v>
      </c>
      <c r="E17" s="7">
        <f t="shared" si="1"/>
        <v>40000</v>
      </c>
    </row>
  </sheetData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7A93898D29E84AB5F177B03EC46EFF" ma:contentTypeVersion="13" ma:contentTypeDescription="Ein neues Dokument erstellen." ma:contentTypeScope="" ma:versionID="28565ddc8a82e544fba8ea09d6e6db7e">
  <xsd:schema xmlns:xsd="http://www.w3.org/2001/XMLSchema" xmlns:xs="http://www.w3.org/2001/XMLSchema" xmlns:p="http://schemas.microsoft.com/office/2006/metadata/properties" xmlns:ns2="7ba3b516-0786-42ed-add5-e42b3abebfb3" xmlns:ns3="5bbc573c-242e-4489-b56b-e157e5d0ea5b" targetNamespace="http://schemas.microsoft.com/office/2006/metadata/properties" ma:root="true" ma:fieldsID="8e65a9105838d66f28a5dba2a2c6ea65" ns2:_="" ns3:_="">
    <xsd:import namespace="7ba3b516-0786-42ed-add5-e42b3abebfb3"/>
    <xsd:import namespace="5bbc573c-242e-4489-b56b-e157e5d0ea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3b516-0786-42ed-add5-e42b3abebf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0a4a64a0-82bc-48a6-9867-8208b236fb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bc573c-242e-4489-b56b-e157e5d0ea5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10ca253-babc-4e72-94da-409eb6e0705d}" ma:internalName="TaxCatchAll" ma:showField="CatchAllData" ma:web="5bbc573c-242e-4489-b56b-e157e5d0ea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a3b516-0786-42ed-add5-e42b3abebfb3">
      <Terms xmlns="http://schemas.microsoft.com/office/infopath/2007/PartnerControls"/>
    </lcf76f155ced4ddcb4097134ff3c332f>
    <TaxCatchAll xmlns="5bbc573c-242e-4489-b56b-e157e5d0ea5b" xsi:nil="true"/>
  </documentManagement>
</p:properties>
</file>

<file path=customXml/itemProps1.xml><?xml version="1.0" encoding="utf-8"?>
<ds:datastoreItem xmlns:ds="http://schemas.openxmlformats.org/officeDocument/2006/customXml" ds:itemID="{693E01CB-8DBC-4030-B514-BC9481C15C57}"/>
</file>

<file path=customXml/itemProps2.xml><?xml version="1.0" encoding="utf-8"?>
<ds:datastoreItem xmlns:ds="http://schemas.openxmlformats.org/officeDocument/2006/customXml" ds:itemID="{A5D51C92-4E31-4F82-A925-7E5122B71185}"/>
</file>

<file path=customXml/itemProps3.xml><?xml version="1.0" encoding="utf-8"?>
<ds:datastoreItem xmlns:ds="http://schemas.openxmlformats.org/officeDocument/2006/customXml" ds:itemID="{856CD284-B1B3-45AF-B528-8B847DD2F9A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Variante 1 + 2 Rohversion</vt:lpstr>
      <vt:lpstr>Variante 1 + 2</vt:lpstr>
      <vt:lpstr>Variante 3 + 4 Rohversion</vt:lpstr>
      <vt:lpstr>Variante 3</vt:lpstr>
      <vt:lpstr>Variante 4</vt:lpstr>
    </vt:vector>
  </TitlesOfParts>
  <Company>CLEVERSLIDE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Korridor-Diagramme</dc:title>
  <dc:subject/>
  <dc:creator>Dieter Schiecke</dc:creator>
  <cp:lastModifiedBy>DS</cp:lastModifiedBy>
  <dcterms:created xsi:type="dcterms:W3CDTF">2015-04-14T09:49:43Z</dcterms:created>
  <dcterms:modified xsi:type="dcterms:W3CDTF">2023-03-14T11:57:55Z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0x010100227A93898D29E84AB5F177B03EC46EFF</vt:lpwstr>
  </property>
</Properties>
</file>